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02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<sst xmlns="http://schemas.openxmlformats.org/spreadsheetml/2006/main" count="38" uniqueCount="26">
  <si>
    <t>Einbau Kinderkrippe , Sanierung Kindergarten, Fassade, Aufzug, Elektro-HA, 
Abwassererschließung Steigeleitungen für 1.+2.OG</t>
  </si>
  <si>
    <t>Haushaltsreste</t>
  </si>
  <si>
    <t>gesamt</t>
  </si>
  <si>
    <t>36.51.01.00  HB 16/003</t>
  </si>
  <si>
    <t>davon FöMi</t>
  </si>
  <si>
    <t>davon EM</t>
  </si>
  <si>
    <t>11.17.00.23/ 52110133</t>
  </si>
  <si>
    <t>36.51.01.00 HB 16/005</t>
  </si>
  <si>
    <t>36.51.01.00 HB 17/004</t>
  </si>
  <si>
    <t>Gesamt</t>
  </si>
  <si>
    <t>davon Fömi</t>
  </si>
  <si>
    <t>36.51.01.00  SB 17/001</t>
  </si>
  <si>
    <t>Finanzierungsplan Sanierung Jägerstraße 4a</t>
  </si>
  <si>
    <t>Finanzplan</t>
  </si>
  <si>
    <t>(Kinderkrippe - U3)</t>
  </si>
  <si>
    <t xml:space="preserve">(Stadtumbau/ Aufwertung) </t>
  </si>
  <si>
    <t>(Kindergarten STARK V)</t>
  </si>
  <si>
    <t>(Reste STARK V und EM)</t>
  </si>
  <si>
    <t>11.17.00.23 HB 17/005</t>
  </si>
  <si>
    <t>(FöMi+EM)</t>
  </si>
  <si>
    <t>(FöMi +EM)</t>
  </si>
  <si>
    <t>(Beträge in T€)</t>
  </si>
  <si>
    <t>in T€</t>
  </si>
  <si>
    <t>FöMi bewilligt</t>
  </si>
  <si>
    <t>FöMi zu beantragen</t>
  </si>
  <si>
    <t>Stand: 02.03.2017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</si>
</sst>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38" fillId="0" borderId="23" xfId="0" applyNumberFormat="1" applyFont="1" applyBorder="1" applyAlignment="1">
      <alignment/>
    </xf>
    <xf numFmtId="4" fontId="38" fillId="0" borderId="24" xfId="0" applyNumberFormat="1" applyFont="1" applyBorder="1" applyAlignment="1">
      <alignment/>
    </xf>
    <xf numFmtId="4" fontId="38" fillId="0" borderId="25" xfId="0" applyNumberFormat="1" applyFont="1" applyBorder="1" applyAlignment="1">
      <alignment/>
    </xf>
    <xf numFmtId="4" fontId="38" fillId="0" borderId="26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38" xfId="0" applyNumberFormat="1" applyBorder="1" applyAlignment="1">
      <alignment/>
    </xf>
    <xf numFmtId="0" fontId="26" fillId="0" borderId="21" xfId="0" applyFont="1" applyBorder="1" applyAlignment="1">
      <alignment/>
    </xf>
    <xf numFmtId="4" fontId="39" fillId="0" borderId="23" xfId="0" applyNumberFormat="1" applyFont="1" applyBorder="1" applyAlignment="1">
      <alignment/>
    </xf>
    <xf numFmtId="4" fontId="39" fillId="0" borderId="24" xfId="0" applyNumberFormat="1" applyFont="1" applyBorder="1" applyAlignment="1">
      <alignment/>
    </xf>
    <xf numFmtId="4" fontId="39" fillId="0" borderId="25" xfId="0" applyNumberFormat="1" applyFont="1" applyBorder="1" applyAlignment="1">
      <alignment/>
    </xf>
    <xf numFmtId="4" fontId="39" fillId="0" borderId="26" xfId="0" applyNumberFormat="1" applyFont="1" applyBorder="1" applyAlignment="1">
      <alignment/>
    </xf>
    <xf numFmtId="4" fontId="26" fillId="0" borderId="24" xfId="0" applyNumberFormat="1" applyFont="1" applyBorder="1" applyAlignment="1">
      <alignment/>
    </xf>
    <xf numFmtId="4" fontId="26" fillId="0" borderId="27" xfId="0" applyNumberFormat="1" applyFont="1" applyBorder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8" xfId="0" applyBorder="1" applyAlignment="1">
      <alignment horizontal="center"/>
    </xf>
    <xf numFmtId="0" fontId="41" fillId="0" borderId="21" xfId="0" applyFont="1" applyBorder="1" applyAlignment="1">
      <alignment horizontal="right"/>
    </xf>
    <xf numFmtId="0" fontId="41" fillId="0" borderId="39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SheetLayoutView="100" zoomScalePageLayoutView="0" workbookViewId="0" topLeftCell="A4">
      <selection activeCell="B23" sqref="B23"/>
    </sheetView>
  </sheetViews>
  <sheetFormatPr defaultColWidth="11.421875" defaultRowHeight="15"/>
  <cols>
    <col min="1" max="1" width="24.8515625" style="0" customWidth="1"/>
    <col min="2" max="2" width="14.140625" style="0" bestFit="1" customWidth="1"/>
    <col min="8" max="8" width="11.8515625" style="0" bestFit="1" customWidth="1"/>
  </cols>
  <sheetData>
    <row r="1" spans="1:11" ht="21">
      <c r="A1" s="51" t="s">
        <v>12</v>
      </c>
      <c r="B1" s="51"/>
      <c r="C1" s="51"/>
      <c r="D1" s="51"/>
      <c r="E1" s="51"/>
      <c r="F1" s="51"/>
      <c r="G1" s="51"/>
      <c r="H1" s="51"/>
      <c r="I1" s="51"/>
      <c r="J1" s="51"/>
      <c r="K1" s="50"/>
    </row>
    <row r="2" spans="1:11" ht="44.25" customHeight="1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49"/>
    </row>
    <row r="3" spans="1:9" ht="15">
      <c r="A3" t="s">
        <v>25</v>
      </c>
      <c r="B3" t="s">
        <v>13</v>
      </c>
      <c r="I3" s="53" t="s">
        <v>21</v>
      </c>
    </row>
    <row r="4" ht="9" customHeight="1" thickBot="1"/>
    <row r="5" spans="1:9" ht="15">
      <c r="A5" s="10"/>
      <c r="B5" s="8" t="s">
        <v>1</v>
      </c>
      <c r="C5" s="4"/>
      <c r="D5" s="4"/>
      <c r="E5" s="4"/>
      <c r="F5" s="5"/>
      <c r="G5" s="1"/>
      <c r="H5" s="4"/>
      <c r="I5" s="2"/>
    </row>
    <row r="6" spans="1:9" ht="15">
      <c r="A6" s="12"/>
      <c r="B6" s="54">
        <v>2016</v>
      </c>
      <c r="C6" s="58">
        <v>2017</v>
      </c>
      <c r="D6" s="58">
        <v>2018</v>
      </c>
      <c r="E6" s="58">
        <v>2019</v>
      </c>
      <c r="F6" s="59">
        <v>2020</v>
      </c>
      <c r="G6" s="57" t="s">
        <v>2</v>
      </c>
      <c r="H6" s="55" t="s">
        <v>4</v>
      </c>
      <c r="I6" s="56" t="s">
        <v>5</v>
      </c>
    </row>
    <row r="7" spans="1:9" ht="15.75" thickBot="1">
      <c r="A7" s="11"/>
      <c r="B7" s="9" t="s">
        <v>22</v>
      </c>
      <c r="C7" s="6" t="s">
        <v>22</v>
      </c>
      <c r="D7" s="6" t="s">
        <v>22</v>
      </c>
      <c r="E7" s="6" t="s">
        <v>22</v>
      </c>
      <c r="F7" s="7" t="s">
        <v>22</v>
      </c>
      <c r="G7" s="3" t="s">
        <v>22</v>
      </c>
      <c r="H7" s="6" t="s">
        <v>22</v>
      </c>
      <c r="I7" s="60" t="s">
        <v>22</v>
      </c>
    </row>
    <row r="8" spans="1:9" ht="7.5" customHeight="1">
      <c r="A8" s="12"/>
      <c r="B8" s="14"/>
      <c r="C8" s="15"/>
      <c r="D8" s="15"/>
      <c r="E8" s="15"/>
      <c r="F8" s="16"/>
      <c r="G8" s="17"/>
      <c r="H8" s="15"/>
      <c r="I8" s="18"/>
    </row>
    <row r="9" spans="1:9" ht="15">
      <c r="A9" s="12" t="s">
        <v>3</v>
      </c>
      <c r="B9" s="19">
        <v>57.5</v>
      </c>
      <c r="C9" s="20">
        <v>579</v>
      </c>
      <c r="D9" s="20"/>
      <c r="E9" s="20"/>
      <c r="F9" s="21"/>
      <c r="G9" s="22">
        <f>SUM(B9:F9)</f>
        <v>636.5</v>
      </c>
      <c r="H9" s="15"/>
      <c r="I9" s="18"/>
    </row>
    <row r="10" spans="1:9" ht="15">
      <c r="A10" s="12" t="s">
        <v>14</v>
      </c>
      <c r="B10" s="23">
        <v>43.1</v>
      </c>
      <c r="C10" s="24">
        <v>434.3</v>
      </c>
      <c r="D10" s="24"/>
      <c r="E10" s="24"/>
      <c r="F10" s="25"/>
      <c r="G10" s="26"/>
      <c r="H10" s="15">
        <f>SUM(B10:F10)</f>
        <v>477.40000000000003</v>
      </c>
      <c r="I10" s="18"/>
    </row>
    <row r="11" spans="1:9" ht="15">
      <c r="A11" s="61" t="s">
        <v>23</v>
      </c>
      <c r="B11" s="14">
        <f>B9-B10</f>
        <v>14.399999999999999</v>
      </c>
      <c r="C11" s="15">
        <f>C9-C10</f>
        <v>144.7</v>
      </c>
      <c r="D11" s="15"/>
      <c r="E11" s="15"/>
      <c r="F11" s="16"/>
      <c r="G11" s="17"/>
      <c r="H11" s="15"/>
      <c r="I11" s="18">
        <f>SUM(B11:F11)</f>
        <v>159.1</v>
      </c>
    </row>
    <row r="12" spans="1:9" ht="7.5" customHeight="1">
      <c r="A12" s="13"/>
      <c r="B12" s="27"/>
      <c r="C12" s="28"/>
      <c r="D12" s="28"/>
      <c r="E12" s="28"/>
      <c r="F12" s="29"/>
      <c r="G12" s="30"/>
      <c r="H12" s="28"/>
      <c r="I12" s="31"/>
    </row>
    <row r="13" spans="1:9" ht="15">
      <c r="A13" s="12" t="s">
        <v>6</v>
      </c>
      <c r="B13" s="19">
        <v>100</v>
      </c>
      <c r="C13" s="20">
        <v>100</v>
      </c>
      <c r="D13" s="20">
        <v>200</v>
      </c>
      <c r="E13" s="20">
        <v>200</v>
      </c>
      <c r="F13" s="16"/>
      <c r="G13" s="22">
        <f>SUM(B13:F13)</f>
        <v>600</v>
      </c>
      <c r="H13" s="15"/>
      <c r="I13" s="18"/>
    </row>
    <row r="14" spans="1:9" ht="15">
      <c r="A14" s="12" t="s">
        <v>15</v>
      </c>
      <c r="B14" s="14">
        <v>100</v>
      </c>
      <c r="C14" s="15">
        <v>100</v>
      </c>
      <c r="D14" s="15">
        <v>200</v>
      </c>
      <c r="E14" s="15">
        <v>200</v>
      </c>
      <c r="F14" s="16"/>
      <c r="G14" s="26"/>
      <c r="H14" s="15">
        <f>SUM(B14:F14)</f>
        <v>600</v>
      </c>
      <c r="I14" s="18"/>
    </row>
    <row r="15" spans="1:9" ht="15">
      <c r="A15" s="62" t="s">
        <v>23</v>
      </c>
      <c r="B15" s="32">
        <f>B13-B14</f>
        <v>0</v>
      </c>
      <c r="C15" s="33">
        <f>C13-C14</f>
        <v>0</v>
      </c>
      <c r="D15" s="33">
        <f>D13-D14</f>
        <v>0</v>
      </c>
      <c r="E15" s="33">
        <f>E13-E14</f>
        <v>0</v>
      </c>
      <c r="F15" s="34"/>
      <c r="G15" s="35"/>
      <c r="H15" s="33"/>
      <c r="I15" s="36">
        <f>SUM(B15:F15)</f>
        <v>0</v>
      </c>
    </row>
    <row r="16" spans="1:9" ht="7.5" customHeight="1">
      <c r="A16" s="12"/>
      <c r="B16" s="14"/>
      <c r="C16" s="15"/>
      <c r="D16" s="15"/>
      <c r="E16" s="15"/>
      <c r="F16" s="16"/>
      <c r="G16" s="17"/>
      <c r="H16" s="15"/>
      <c r="I16" s="18"/>
    </row>
    <row r="17" spans="1:9" ht="15">
      <c r="A17" s="12" t="s">
        <v>7</v>
      </c>
      <c r="B17" s="19"/>
      <c r="C17" s="20">
        <v>300</v>
      </c>
      <c r="D17" s="20">
        <v>412</v>
      </c>
      <c r="E17" s="20"/>
      <c r="F17" s="21"/>
      <c r="G17" s="22">
        <f>SUM(B17:F17)</f>
        <v>712</v>
      </c>
      <c r="H17" s="15"/>
      <c r="I17" s="18"/>
    </row>
    <row r="18" spans="1:9" ht="15">
      <c r="A18" s="12" t="s">
        <v>16</v>
      </c>
      <c r="B18" s="14"/>
      <c r="C18" s="15">
        <v>300</v>
      </c>
      <c r="D18" s="15">
        <v>412</v>
      </c>
      <c r="E18" s="15"/>
      <c r="F18" s="16"/>
      <c r="G18" s="26"/>
      <c r="H18" s="15">
        <f>SUM(B18:F18)</f>
        <v>712</v>
      </c>
      <c r="I18" s="18"/>
    </row>
    <row r="19" spans="1:9" ht="15">
      <c r="A19" s="61" t="s">
        <v>23</v>
      </c>
      <c r="B19" s="14"/>
      <c r="C19" s="15">
        <f>C17-C18</f>
        <v>0</v>
      </c>
      <c r="D19" s="15">
        <f>D17-D18</f>
        <v>0</v>
      </c>
      <c r="E19" s="15"/>
      <c r="F19" s="16"/>
      <c r="G19" s="17"/>
      <c r="H19" s="15"/>
      <c r="I19" s="18">
        <f>SUM(B19:F19)</f>
        <v>0</v>
      </c>
    </row>
    <row r="20" spans="1:9" ht="7.5" customHeight="1">
      <c r="A20" s="13"/>
      <c r="B20" s="27"/>
      <c r="C20" s="28"/>
      <c r="D20" s="28"/>
      <c r="E20" s="28"/>
      <c r="F20" s="29"/>
      <c r="G20" s="30"/>
      <c r="H20" s="28"/>
      <c r="I20" s="31"/>
    </row>
    <row r="21" spans="1:9" ht="15">
      <c r="A21" s="12" t="s">
        <v>8</v>
      </c>
      <c r="B21" s="19"/>
      <c r="C21" s="20"/>
      <c r="D21" s="20">
        <v>180</v>
      </c>
      <c r="E21" s="20"/>
      <c r="F21" s="21"/>
      <c r="G21" s="22">
        <f>SUM(B21:F21)</f>
        <v>180</v>
      </c>
      <c r="H21" s="15"/>
      <c r="I21" s="18"/>
    </row>
    <row r="22" spans="1:9" ht="15">
      <c r="A22" s="12" t="s">
        <v>17</v>
      </c>
      <c r="B22" s="14"/>
      <c r="C22" s="15"/>
      <c r="D22" s="15">
        <v>96.2</v>
      </c>
      <c r="E22" s="15"/>
      <c r="F22" s="16"/>
      <c r="G22" s="26"/>
      <c r="H22" s="15">
        <f>SUM(B22:F22)</f>
        <v>96.2</v>
      </c>
      <c r="I22" s="18"/>
    </row>
    <row r="23" spans="1:9" ht="15">
      <c r="A23" s="62" t="s">
        <v>24</v>
      </c>
      <c r="B23" s="32"/>
      <c r="C23" s="33"/>
      <c r="D23" s="33">
        <f>D21-D22</f>
        <v>83.8</v>
      </c>
      <c r="E23" s="33"/>
      <c r="F23" s="34"/>
      <c r="G23" s="35"/>
      <c r="H23" s="33"/>
      <c r="I23" s="36">
        <f>SUM(B23:F23)</f>
        <v>83.8</v>
      </c>
    </row>
    <row r="24" spans="1:9" ht="7.5" customHeight="1">
      <c r="A24" s="12"/>
      <c r="B24" s="14"/>
      <c r="C24" s="15"/>
      <c r="D24" s="15"/>
      <c r="E24" s="15"/>
      <c r="F24" s="16"/>
      <c r="G24" s="17"/>
      <c r="H24" s="15"/>
      <c r="I24" s="18"/>
    </row>
    <row r="25" spans="1:9" ht="15">
      <c r="A25" s="12" t="s">
        <v>18</v>
      </c>
      <c r="B25" s="19"/>
      <c r="C25" s="20"/>
      <c r="D25" s="20">
        <v>80</v>
      </c>
      <c r="E25" s="20">
        <v>500</v>
      </c>
      <c r="F25" s="21">
        <v>500</v>
      </c>
      <c r="G25" s="22">
        <f>SUM(B25:F25)</f>
        <v>1080</v>
      </c>
      <c r="H25" s="15"/>
      <c r="I25" s="18"/>
    </row>
    <row r="26" spans="1:9" ht="15">
      <c r="A26" s="12" t="s">
        <v>20</v>
      </c>
      <c r="B26" s="14"/>
      <c r="C26" s="15"/>
      <c r="D26" s="15">
        <v>53.3</v>
      </c>
      <c r="E26" s="15">
        <v>333.3</v>
      </c>
      <c r="F26" s="16">
        <v>333.3</v>
      </c>
      <c r="G26" s="26"/>
      <c r="H26" s="15">
        <f>SUM(B26:F26)</f>
        <v>719.9000000000001</v>
      </c>
      <c r="I26" s="18"/>
    </row>
    <row r="27" spans="1:9" ht="15">
      <c r="A27" s="62" t="s">
        <v>24</v>
      </c>
      <c r="B27" s="14"/>
      <c r="C27" s="15"/>
      <c r="D27" s="15">
        <f>D25-D26</f>
        <v>26.700000000000003</v>
      </c>
      <c r="E27" s="15">
        <f>E25-E26</f>
        <v>166.7</v>
      </c>
      <c r="F27" s="16">
        <f>F25-F26</f>
        <v>166.7</v>
      </c>
      <c r="G27" s="17"/>
      <c r="H27" s="15"/>
      <c r="I27" s="18">
        <f>SUM(B27:F27)</f>
        <v>360.09999999999997</v>
      </c>
    </row>
    <row r="28" spans="1:9" ht="7.5" customHeight="1">
      <c r="A28" s="13"/>
      <c r="B28" s="27"/>
      <c r="C28" s="28"/>
      <c r="D28" s="28"/>
      <c r="E28" s="28"/>
      <c r="F28" s="29"/>
      <c r="G28" s="30"/>
      <c r="H28" s="28"/>
      <c r="I28" s="31"/>
    </row>
    <row r="29" spans="1:9" ht="15">
      <c r="A29" s="12" t="s">
        <v>11</v>
      </c>
      <c r="B29" s="19"/>
      <c r="C29" s="20"/>
      <c r="D29" s="20">
        <v>105</v>
      </c>
      <c r="E29" s="20"/>
      <c r="F29" s="21"/>
      <c r="G29" s="22">
        <f>SUM(B29:F29)</f>
        <v>105</v>
      </c>
      <c r="H29" s="15"/>
      <c r="I29" s="18"/>
    </row>
    <row r="30" spans="1:9" ht="15">
      <c r="A30" s="12" t="s">
        <v>19</v>
      </c>
      <c r="B30" s="14"/>
      <c r="C30" s="15"/>
      <c r="D30" s="15">
        <v>70</v>
      </c>
      <c r="E30" s="15"/>
      <c r="F30" s="16"/>
      <c r="G30" s="26"/>
      <c r="H30" s="15">
        <f>SUM(B30:F30)</f>
        <v>70</v>
      </c>
      <c r="I30" s="18"/>
    </row>
    <row r="31" spans="1:9" ht="15">
      <c r="A31" s="62" t="s">
        <v>24</v>
      </c>
      <c r="B31" s="32"/>
      <c r="C31" s="33"/>
      <c r="D31" s="33">
        <f>D29-D30</f>
        <v>35</v>
      </c>
      <c r="E31" s="33"/>
      <c r="F31" s="34"/>
      <c r="G31" s="35"/>
      <c r="H31" s="33"/>
      <c r="I31" s="36">
        <f>SUM(B31:F31)</f>
        <v>35</v>
      </c>
    </row>
    <row r="32" spans="1:9" ht="7.5" customHeight="1">
      <c r="A32" s="12"/>
      <c r="B32" s="14"/>
      <c r="C32" s="15"/>
      <c r="D32" s="15"/>
      <c r="E32" s="15"/>
      <c r="F32" s="16"/>
      <c r="G32" s="17"/>
      <c r="H32" s="15"/>
      <c r="I32" s="18"/>
    </row>
    <row r="33" spans="1:9" ht="15">
      <c r="A33" s="42" t="s">
        <v>9</v>
      </c>
      <c r="B33" s="43">
        <f aca="true" t="shared" si="0" ref="B33:F35">B9+B13+B17+B21+B25+B29</f>
        <v>157.5</v>
      </c>
      <c r="C33" s="44">
        <f t="shared" si="0"/>
        <v>979</v>
      </c>
      <c r="D33" s="44">
        <f t="shared" si="0"/>
        <v>977</v>
      </c>
      <c r="E33" s="44">
        <f t="shared" si="0"/>
        <v>700</v>
      </c>
      <c r="F33" s="45">
        <f t="shared" si="0"/>
        <v>500</v>
      </c>
      <c r="G33" s="46">
        <f>SUM(B33:F33)</f>
        <v>3313.5</v>
      </c>
      <c r="H33" s="47"/>
      <c r="I33" s="48"/>
    </row>
    <row r="34" spans="1:9" ht="15">
      <c r="A34" s="12" t="s">
        <v>10</v>
      </c>
      <c r="B34" s="14">
        <f t="shared" si="0"/>
        <v>143.1</v>
      </c>
      <c r="C34" s="15">
        <f t="shared" si="0"/>
        <v>834.3</v>
      </c>
      <c r="D34" s="15">
        <f t="shared" si="0"/>
        <v>831.5</v>
      </c>
      <c r="E34" s="15">
        <f t="shared" si="0"/>
        <v>533.3</v>
      </c>
      <c r="F34" s="16">
        <f t="shared" si="0"/>
        <v>333.3</v>
      </c>
      <c r="G34" s="26"/>
      <c r="H34" s="15">
        <f>SUM(B34:F34)</f>
        <v>2675.5</v>
      </c>
      <c r="I34" s="18"/>
    </row>
    <row r="35" spans="1:9" ht="15.75" thickBot="1">
      <c r="A35" s="11" t="s">
        <v>5</v>
      </c>
      <c r="B35" s="37">
        <f t="shared" si="0"/>
        <v>14.399999999999999</v>
      </c>
      <c r="C35" s="38">
        <f t="shared" si="0"/>
        <v>144.7</v>
      </c>
      <c r="D35" s="38">
        <f t="shared" si="0"/>
        <v>145.5</v>
      </c>
      <c r="E35" s="38">
        <f t="shared" si="0"/>
        <v>166.7</v>
      </c>
      <c r="F35" s="39">
        <f t="shared" si="0"/>
        <v>166.7</v>
      </c>
      <c r="G35" s="40"/>
      <c r="H35" s="38"/>
      <c r="I35" s="41">
        <f>SUM(B35:F35)</f>
        <v>638</v>
      </c>
    </row>
  </sheetData>
  <sheetProtection/>
  <mergeCells count="2">
    <mergeCell ref="A1:J1"/>
    <mergeCell ref="A2:J2"/>
  </mergeCells>
  <printOptions/>
  <pageMargins left="0.7086614173228347" right="0.7086614173228347" top="0.7874015748031497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Heinze, Sylvia</dc:creator>
  <cp:keywords/>
  <dc:description/>
  <cp:lastModifiedBy>Heinze, Sylvia</cp:lastModifiedBy>
  <cp:lastPrinted>2017-02-14T13:21:41Z</cp:lastPrinted>
  <dcterms:created xsi:type="dcterms:W3CDTF">2017-02-08T14:39:16Z</dcterms:created>
  <dcterms:modified xsi:type="dcterms:W3CDTF">2017-03-02T13:26:25Z</dcterms:modified>
  <cp:category/>
  <cp:version/>
  <cp:contentType/>
  <cp:contentStatus/>
</cp:coreProperties>
</file>